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ate1904="1"/>
  <bookViews>
    <workbookView xWindow="0" yWindow="0" windowWidth="16380" windowHeight="8190" tabRatio="341" activeTab="1"/>
  </bookViews>
  <sheets>
    <sheet name="Количественные результаты" sheetId="1" r:id="rId1"/>
    <sheet name="Результаты опросов" sheetId="2" r:id="rId2"/>
    <sheet name="Контрольные мероприятия" sheetId="3" r:id="rId3"/>
  </sheets>
  <calcPr calcId="124519" iterateDelta="1E-4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17" i="1"/>
  <c r="S17"/>
  <c r="K17"/>
  <c r="F17"/>
  <c r="E17"/>
  <c r="D17"/>
  <c r="C17"/>
  <c r="V16"/>
  <c r="S16"/>
  <c r="K16"/>
  <c r="F16"/>
  <c r="E16"/>
  <c r="D16"/>
  <c r="C16"/>
  <c r="V15"/>
  <c r="S15"/>
  <c r="K15"/>
  <c r="F15"/>
  <c r="E15"/>
  <c r="D15"/>
  <c r="C15"/>
  <c r="V14"/>
  <c r="S14"/>
  <c r="K14"/>
  <c r="F14"/>
  <c r="E14"/>
  <c r="D14"/>
  <c r="C14"/>
  <c r="V13"/>
  <c r="S13"/>
  <c r="K13"/>
  <c r="F13"/>
  <c r="E13"/>
  <c r="D13"/>
  <c r="C13"/>
  <c r="V12"/>
  <c r="S12"/>
  <c r="K12"/>
  <c r="F12"/>
  <c r="E12"/>
  <c r="D12"/>
  <c r="C12"/>
</calcChain>
</file>

<file path=xl/sharedStrings.xml><?xml version="1.0" encoding="utf-8"?>
<sst xmlns="http://schemas.openxmlformats.org/spreadsheetml/2006/main" count="185" uniqueCount="100">
  <si>
    <t>Сведения о проведении опросов физических и юридических лиц</t>
  </si>
  <si>
    <t>Сфера деятельности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</si>
  <si>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</si>
  <si>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</si>
  <si>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</si>
  <si>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1 - потребители услуги</t>
  </si>
  <si>
    <t>Вопрос</t>
  </si>
  <si>
    <t>ИНН</t>
  </si>
  <si>
    <t>Контрольные мероприятия по проведению независимой оценки качества оказания услуг организациями</t>
  </si>
  <si>
    <t>Содержание мероприятия</t>
  </si>
  <si>
    <t>Сводные результаты мероприятия</t>
  </si>
  <si>
    <t>Результаты проведения мероприятия</t>
  </si>
  <si>
    <t>КПП</t>
  </si>
  <si>
    <t>Количественные результаты независимой оценки качества оказания услуг организациями</t>
  </si>
  <si>
    <t>2 - Образование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</si>
  <si>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</si>
  <si>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</si>
  <si>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</si>
  <si>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по совокупности общих критериев в части показателей, характеризующих общие критерии оценки</t>
  </si>
  <si>
    <t xml:space="preserve">Интегральное значение по совокупности общих критериев в части показателей и дополнительных показателей, характеризующих общие критерии </t>
  </si>
  <si>
    <t>Интегральное значение в части показателей, характеризующих общий критерий оценки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</si>
  <si>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</si>
  <si>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</si>
  <si>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</si>
  <si>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</si>
  <si>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Показатели</t>
  </si>
  <si>
    <t>1 - критерий открытости и доступности информации об организации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</si>
  <si>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</si>
  <si>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</si>
  <si>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</si>
  <si>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0222000006 - Наличие возможности оказания психолого-педагогической, медицинской и социальной помощи обучающимся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</si>
  <si>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</si>
  <si>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</si>
  <si>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0222000004 - Наличие дополнительных образовательных программ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</si>
  <si>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</si>
  <si>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</si>
  <si>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</si>
  <si>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</si>
  <si>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</si>
  <si>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</si>
  <si>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</si>
  <si>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</si>
  <si>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</si>
  <si>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</si>
  <si>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7901014266-790101001-ОБЛАСТНОЕ ГОСУДАРСТВЕННОЕ БЮДЖЕТНОЕ УЧРЕЖДЕНИЕ ДОПОЛНИТЕЛЬНОГО ОБРАЗОВАНИЯ "ДЕТСКО-ЮНОШЕСКИЙ ЦЕНТР"</t>
  </si>
  <si>
    <t>7901024183-790101001-ОБЛАСТНОЕ ГОСУДАРСТВЕННОЕ БЮДЖЕТНОЕ УЧРЕЖДЕНИЕ ДОПОЛНИТЕЛЬНОГО ОБРАЗОВАНИЯ "ДЕТСКО-ЮНОШЕСКИЙ ЦЕНТР ЕВРЕЙСКОЙ КУЛЬТУРЫ"</t>
  </si>
  <si>
    <t>7901525711-790101001-ОБЛАСТНОЕ ГОСУДАРСТВЕННОЕ БЮДЖЕТНОЕ УЧРЕЖДЕНИЕ ДОПОЛНИТЕЛЬНОГО ПРОФЕССИОНАЛЬНОГО ОБРАЗОВАНИЯ "УЧЕБНО-МЕТОДИЧЕСКИЙ ЦЕНТР ПО ГРАЖДАНСКОЙ ОБОРОНЕ, ЧРЕЗВЫЧАЙНЫМ СИТУАЦИЯМ И ПОЖАРНОЙ БЕЗОПАСНОСТИ"</t>
  </si>
  <si>
    <t>7901533952-790101001-ОБЛАСТНОЕ ГОСУДАРСТВЕННОЕ БЮДЖЕТНОЕ УЧРЕЖДЕНИЕ "ЦЕНТР ПСИХОЛОГО-МЕДИКО-ПЕДАГОГИЧЕСКОЙ ПОМОЩИ"</t>
  </si>
  <si>
    <t>7902526860-790201001-ОБЛАСТНОЕ ГОСУДАРСТВЕННОЕ ОБЩЕОБРАЗОВАТЕЛЬНОЕ БЮДЖЕТНОЕ УЧРЕЖДЕНИЕ "ЦЕНТР ОБРАЗОВАНИЯ "ПРИОРИТЕТ"</t>
  </si>
  <si>
    <t>Файл сформирован 08.04.2016 10:27</t>
  </si>
  <si>
    <t>019900000002 - Общественный совет при комитете образования Еврейской автономной области</t>
  </si>
  <si>
    <t>22.06.2015</t>
  </si>
  <si>
    <t>2015  год</t>
  </si>
  <si>
    <t>Заголовок опроса</t>
  </si>
  <si>
    <t>Предложения и рекомендации по работе учреждения</t>
  </si>
  <si>
    <t>Вид опроса</t>
  </si>
  <si>
    <t>3 - анкетный опрос</t>
  </si>
  <si>
    <t>Процедура опроса</t>
  </si>
  <si>
    <t>31 1 - индивидуальный опрос</t>
  </si>
  <si>
    <t>Степень охвата</t>
  </si>
  <si>
    <t>312 2 - выборочный опрос</t>
  </si>
  <si>
    <t>Категория респондентов</t>
  </si>
  <si>
    <t>Содержание и перечень ответов на вопросы, предусмотренных в опросе</t>
  </si>
  <si>
    <t>Типовые ответы</t>
  </si>
  <si>
    <t>1</t>
  </si>
  <si>
    <t>Удовлетворены ли Вы компетентностью работников организации?</t>
  </si>
  <si>
    <t xml:space="preserve">1 Полностью. При обращении к специалистам всегда получаем компетентные ответы
</t>
  </si>
  <si>
    <t>Перечень организаций</t>
  </si>
  <si>
    <t>Ответы организаций</t>
  </si>
  <si>
    <t>Ответ</t>
  </si>
  <si>
    <t>ОБЛАСТНОЕ ГОСУДАРСТВЕННОЕ БЮДЖЕТНОЕ УЧРЕЖДЕНИЕ "ЦЕНТР ПСИХОЛОГО-МЕДИКО-ПЕДАГОГИЧЕСКОЙ ПОМОЩИ"</t>
  </si>
  <si>
    <t>7901533952</t>
  </si>
  <si>
    <t>790101001</t>
  </si>
  <si>
    <t>1 - Удовлетворены ли Вы компетентностью работников организации?</t>
  </si>
  <si>
    <t xml:space="preserve">1  Полностью. При обращении к специалистам всегда получаем компетентные ответы
</t>
  </si>
  <si>
    <t>Предложения и рекомендации по работе образовательного учреждения</t>
  </si>
  <si>
    <t>1 - интервью</t>
  </si>
  <si>
    <t>11 1 - индивидуальный опрос</t>
  </si>
  <si>
    <t>112 2 - выборочный опрос</t>
  </si>
  <si>
    <t>Устраивает ли Вас материально-техническое оснащение образовательного учреждения?</t>
  </si>
  <si>
    <t xml:space="preserve">1 Необходимо более полное оснащение компьютерной техникой
</t>
  </si>
  <si>
    <t>ОБЛАСТНОЕ ГОСУДАРСТВЕННОЕ ОБЩЕОБРАЗОВАТЕЛЬНОЕ БЮДЖЕТНОЕ УЧРЕЖДЕНИЕ "ЦЕНТР ОБРАЗОВАНИЯ "ПРИОРИТЕТ"</t>
  </si>
  <si>
    <t>7902526860</t>
  </si>
  <si>
    <t>790201001</t>
  </si>
  <si>
    <t>1 - Устраивает ли Вас материально-техническое оснащение образовательного учреждения?</t>
  </si>
  <si>
    <t xml:space="preserve">1  Необходимо более полное оснащение компьютерной техникой
</t>
  </si>
  <si>
    <t>2</t>
  </si>
  <si>
    <t>ОБЛАСТНОЕ ГОСУДАРСТВЕННОЕ БЮДЖЕТНОЕ УЧРЕЖДЕНИЕ ДОПОЛНИТЕЛЬНОГО ОБРАЗОВАНИЯ "ДЕТСКО-ЮНОШЕСКИЙ ЦЕНТР"</t>
  </si>
  <si>
    <t>7901014266</t>
  </si>
  <si>
    <t>3</t>
  </si>
  <si>
    <t>ОБЛАСТНОЕ ГОСУДАРСТВЕННОЕ БЮДЖЕТНОЕ УЧРЕЖДЕНИЕ ДОПОЛНИТЕЛЬНОГО ОБРАЗОВАНИЯ "ДЕТСКО-ЮНОШЕСКИЙ ЦЕНТР ЕВРЕЙСКОЙ КУЛЬТУРЫ"</t>
  </si>
  <si>
    <t>7901024183</t>
  </si>
  <si>
    <t>4</t>
  </si>
  <si>
    <t>ОБЛАСТНОЕ ГОСУДАРСТВЕННОЕ БЮДЖЕТНОЕ УЧРЕЖДЕНИЕ ДОПОЛНИТЕЛЬНОГО ПРОФЕССИОНАЛЬНОГО ОБРАЗОВАНИЯ "УЧЕБНО-МЕТОДИЧЕСКИЙ ЦЕНТР ПО ГРАЖДАНСКОЙ ОБОРОНЕ, ЧРЕЗВЫЧАЙНЫМ СИТУАЦИЯМ И ПОЖАРНОЙ БЕЗОПАСНОСТИ"</t>
  </si>
  <si>
    <t>7901525711</t>
  </si>
  <si>
    <t>Мониторинг информации на официальных сайтах организаций, проведение анкетирования</t>
  </si>
  <si>
    <t>При проведении мероприятия были выявлены: недостаточная информация размещения материалов и документов на сайтах организаций.</t>
  </si>
  <si>
    <t>Перечни организаций и результаты по мероприятию</t>
  </si>
  <si>
    <t>Недостаточное размещение информации на сайте учреждения</t>
  </si>
  <si>
    <t>5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</si>
</sst>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10101"/>
      <name val="Times New Roman"/>
    </font>
    <font>
      <b/>
      <sz val="12"/>
      <color rgb="FF01010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B7DEE8"/>
        <bgColor rgb="FF93CDDD"/>
      </patternFill>
    </fill>
    <fill>
      <patternFill patternType="solid">
        <fgColor rgb="FFF2F2F2"/>
        <bgColor rgb="FFEEECE1"/>
      </patternFill>
    </fill>
    <fill>
      <patternFill patternType="solid">
        <fgColor rgb="FF93CDDD"/>
        <bgColor rgb="FFB7DEE8"/>
      </patternFill>
    </fill>
    <fill>
      <patternFill patternType="solid">
        <fgColor rgb="FFEEECE1"/>
        <bgColor rgb="FFF2F2F2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top" wrapText="1"/>
    </xf>
    <xf numFmtId="0" fontId="4" fillId="10" borderId="3" xfId="0" applyFont="1" applyFill="1" applyBorder="1" applyAlignment="1">
      <alignment wrapText="1"/>
    </xf>
    <xf numFmtId="2" fontId="5" fillId="10" borderId="3" xfId="0" applyNumberFormat="1" applyFont="1" applyFill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2" fontId="4" fillId="0" borderId="3" xfId="0" applyNumberFormat="1" applyFont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Font="1"/>
    <xf numFmtId="0" fontId="1" fillId="0" borderId="0" xfId="0" applyFont="1"/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7"/>
  <sheetViews>
    <sheetView zoomScale="80" zoomScaleNormal="80" workbookViewId="0"/>
  </sheetViews>
  <sheetFormatPr defaultColWidth="17.140625" defaultRowHeight="15.75" customHeight="1"/>
  <cols>
    <col min="1" max="1" width="8" style="1" customWidth="1" collapsed="1"/>
    <col min="2" max="2" width="56" style="1" customWidth="1" collapsed="1"/>
    <col min="3" max="55" width="18.5703125" style="1" collapsed="1"/>
    <col min="56" max="1025" width="8.42578125" style="1" collapsed="1"/>
  </cols>
  <sheetData>
    <row r="1" spans="1:55">
      <c r="A1" s="26" t="s">
        <v>13</v>
      </c>
      <c r="B1" s="26"/>
      <c r="C1" s="26"/>
      <c r="D1" s="2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.75" customHeight="1">
      <c r="A2" s="27" t="s">
        <v>49</v>
      </c>
      <c r="B2" s="27"/>
    </row>
    <row r="3" spans="1:55">
      <c r="A3" s="5" t="s">
        <v>1</v>
      </c>
      <c r="C3" s="4" t="s">
        <v>14</v>
      </c>
    </row>
    <row r="4" spans="1:55">
      <c r="A4" s="28" t="s">
        <v>2</v>
      </c>
      <c r="B4" s="29"/>
      <c r="C4" s="30" t="s">
        <v>50</v>
      </c>
      <c r="D4" s="29"/>
      <c r="E4" s="29"/>
    </row>
    <row r="5" spans="1:55">
      <c r="A5" s="28" t="s">
        <v>3</v>
      </c>
      <c r="B5" s="29"/>
      <c r="C5" s="4" t="s">
        <v>51</v>
      </c>
    </row>
    <row r="6" spans="1:55">
      <c r="A6" s="5" t="s">
        <v>4</v>
      </c>
      <c r="C6" s="4" t="s">
        <v>52</v>
      </c>
    </row>
    <row r="8" spans="1:55" ht="15.75" customHeight="1">
      <c r="A8" s="31" t="s">
        <v>15</v>
      </c>
      <c r="B8" s="31" t="s">
        <v>16</v>
      </c>
      <c r="C8" s="31" t="s">
        <v>17</v>
      </c>
      <c r="D8" s="34" t="s">
        <v>42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55" ht="15.75" customHeight="1">
      <c r="A9" s="31"/>
      <c r="B9" s="31"/>
      <c r="C9" s="31"/>
      <c r="D9" s="32" t="s">
        <v>18</v>
      </c>
      <c r="E9" s="32" t="s">
        <v>19</v>
      </c>
      <c r="F9" s="32" t="s">
        <v>26</v>
      </c>
      <c r="G9" s="32"/>
      <c r="H9" s="32"/>
      <c r="I9" s="32"/>
      <c r="J9" s="32"/>
      <c r="K9" s="32" t="s">
        <v>34</v>
      </c>
      <c r="L9" s="32"/>
      <c r="M9" s="32"/>
      <c r="N9" s="32"/>
      <c r="O9" s="32"/>
      <c r="P9" s="32"/>
      <c r="Q9" s="32"/>
      <c r="R9" s="32"/>
      <c r="S9" s="32" t="s">
        <v>37</v>
      </c>
      <c r="T9" s="32"/>
      <c r="U9" s="32"/>
      <c r="V9" s="32" t="s">
        <v>41</v>
      </c>
      <c r="W9" s="32"/>
      <c r="X9" s="32"/>
      <c r="Y9" s="32"/>
    </row>
    <row r="10" spans="1:55" ht="15.75" customHeight="1">
      <c r="A10" s="31"/>
      <c r="B10" s="31"/>
      <c r="C10" s="31"/>
      <c r="D10" s="32"/>
      <c r="E10" s="32"/>
      <c r="F10" s="33" t="s">
        <v>25</v>
      </c>
      <c r="G10" s="33"/>
      <c r="H10" s="33"/>
      <c r="I10" s="33"/>
      <c r="J10" s="33"/>
      <c r="K10" s="33" t="s">
        <v>25</v>
      </c>
      <c r="L10" s="33"/>
      <c r="M10" s="33"/>
      <c r="N10" s="33"/>
      <c r="O10" s="33"/>
      <c r="P10" s="33"/>
      <c r="Q10" s="33"/>
      <c r="R10" s="33"/>
      <c r="S10" s="33" t="s">
        <v>25</v>
      </c>
      <c r="T10" s="33"/>
      <c r="U10" s="33"/>
      <c r="V10" s="33" t="s">
        <v>25</v>
      </c>
      <c r="W10" s="33"/>
      <c r="X10" s="33"/>
      <c r="Y10" s="33"/>
    </row>
    <row r="11" spans="1:55" ht="157.5" customHeight="1">
      <c r="A11" s="31"/>
      <c r="B11" s="31"/>
      <c r="C11" s="31"/>
      <c r="D11" s="32"/>
      <c r="E11" s="32"/>
      <c r="F11" s="10" t="s">
        <v>20</v>
      </c>
      <c r="G11" s="11" t="s">
        <v>21</v>
      </c>
      <c r="H11" s="11" t="s">
        <v>22</v>
      </c>
      <c r="I11" s="11" t="s">
        <v>23</v>
      </c>
      <c r="J11" s="11" t="s">
        <v>24</v>
      </c>
      <c r="K11" s="10" t="s">
        <v>20</v>
      </c>
      <c r="L11" s="11" t="s">
        <v>27</v>
      </c>
      <c r="M11" s="11" t="s">
        <v>28</v>
      </c>
      <c r="N11" s="11" t="s">
        <v>29</v>
      </c>
      <c r="O11" s="11" t="s">
        <v>30</v>
      </c>
      <c r="P11" s="11" t="s">
        <v>31</v>
      </c>
      <c r="Q11" s="11" t="s">
        <v>32</v>
      </c>
      <c r="R11" s="11" t="s">
        <v>33</v>
      </c>
      <c r="S11" s="10" t="s">
        <v>20</v>
      </c>
      <c r="T11" s="11" t="s">
        <v>35</v>
      </c>
      <c r="U11" s="11" t="s">
        <v>36</v>
      </c>
      <c r="V11" s="10" t="s">
        <v>20</v>
      </c>
      <c r="W11" s="11" t="s">
        <v>38</v>
      </c>
      <c r="X11" s="11" t="s">
        <v>39</v>
      </c>
      <c r="Y11" s="11" t="s">
        <v>40</v>
      </c>
    </row>
    <row r="12" spans="1:55" ht="47.25" customHeight="1">
      <c r="A12" s="35" t="s">
        <v>43</v>
      </c>
      <c r="B12" s="35"/>
      <c r="C12" s="13">
        <f t="shared" ref="C12:C17" si="0">SUM(E12)</f>
        <v>496</v>
      </c>
      <c r="D12" s="13">
        <f t="shared" ref="D12:D17" si="1">SUM(F12,K12,S12,V12)</f>
        <v>496</v>
      </c>
      <c r="E12" s="13">
        <f t="shared" ref="E12:E17" si="2">SUM(F12,K12,S12,V12)</f>
        <v>496</v>
      </c>
      <c r="F12" s="13">
        <f t="shared" ref="F12:F17" si="3">SUM(G12:J12)</f>
        <v>11.2</v>
      </c>
      <c r="G12" s="14">
        <v>6.2</v>
      </c>
      <c r="H12" s="14">
        <v>3</v>
      </c>
      <c r="I12" s="14">
        <v>2</v>
      </c>
      <c r="J12" s="14">
        <v>0</v>
      </c>
      <c r="K12" s="13">
        <f t="shared" ref="K12:K17" si="4">SUM(L12:R12)</f>
        <v>43.4</v>
      </c>
      <c r="L12" s="14">
        <v>8</v>
      </c>
      <c r="M12" s="14">
        <v>8</v>
      </c>
      <c r="N12" s="14">
        <v>0</v>
      </c>
      <c r="O12" s="14">
        <v>3.4</v>
      </c>
      <c r="P12" s="14">
        <v>10</v>
      </c>
      <c r="Q12" s="14">
        <v>8</v>
      </c>
      <c r="R12" s="14">
        <v>6</v>
      </c>
      <c r="S12" s="13">
        <f t="shared" ref="S12:S17" si="5">SUM(T12:U12)</f>
        <v>197.4</v>
      </c>
      <c r="T12" s="14">
        <v>99</v>
      </c>
      <c r="U12" s="14">
        <v>98.4</v>
      </c>
      <c r="V12" s="13">
        <f t="shared" ref="V12:V17" si="6">SUM(W12:Y12)</f>
        <v>243.99999999999997</v>
      </c>
      <c r="W12" s="14">
        <v>94.6</v>
      </c>
      <c r="X12" s="14">
        <v>68.8</v>
      </c>
      <c r="Y12" s="14">
        <v>80.599999999999994</v>
      </c>
    </row>
    <row r="13" spans="1:55" ht="47.25" customHeight="1">
      <c r="A13" s="12">
        <v>1</v>
      </c>
      <c r="B13" s="12" t="s">
        <v>44</v>
      </c>
      <c r="C13" s="13">
        <f t="shared" si="0"/>
        <v>0</v>
      </c>
      <c r="D13" s="13">
        <f t="shared" si="1"/>
        <v>0</v>
      </c>
      <c r="E13" s="13">
        <f t="shared" si="2"/>
        <v>0</v>
      </c>
      <c r="F13" s="13">
        <f t="shared" si="3"/>
        <v>0</v>
      </c>
      <c r="G13" s="15"/>
      <c r="H13" s="15"/>
      <c r="I13" s="15"/>
      <c r="J13" s="15"/>
      <c r="K13" s="13">
        <f t="shared" si="4"/>
        <v>0</v>
      </c>
      <c r="L13" s="15"/>
      <c r="M13" s="15"/>
      <c r="N13" s="15"/>
      <c r="O13" s="15"/>
      <c r="P13" s="15"/>
      <c r="Q13" s="15"/>
      <c r="R13" s="15"/>
      <c r="S13" s="13">
        <f t="shared" si="5"/>
        <v>0</v>
      </c>
      <c r="T13" s="15"/>
      <c r="U13" s="15"/>
      <c r="V13" s="13">
        <f t="shared" si="6"/>
        <v>0</v>
      </c>
      <c r="W13" s="15"/>
      <c r="X13" s="15"/>
      <c r="Y13" s="15"/>
    </row>
    <row r="14" spans="1:55" ht="47.25" customHeight="1">
      <c r="A14" s="12">
        <v>2</v>
      </c>
      <c r="B14" s="12" t="s">
        <v>45</v>
      </c>
      <c r="C14" s="13">
        <f t="shared" si="0"/>
        <v>0</v>
      </c>
      <c r="D14" s="13">
        <f t="shared" si="1"/>
        <v>0</v>
      </c>
      <c r="E14" s="13">
        <f t="shared" si="2"/>
        <v>0</v>
      </c>
      <c r="F14" s="13">
        <f t="shared" si="3"/>
        <v>0</v>
      </c>
      <c r="G14" s="15"/>
      <c r="H14" s="15"/>
      <c r="I14" s="15"/>
      <c r="J14" s="15"/>
      <c r="K14" s="13">
        <f t="shared" si="4"/>
        <v>0</v>
      </c>
      <c r="L14" s="15"/>
      <c r="M14" s="15"/>
      <c r="N14" s="15"/>
      <c r="O14" s="15"/>
      <c r="P14" s="15"/>
      <c r="Q14" s="15"/>
      <c r="R14" s="15"/>
      <c r="S14" s="13">
        <f t="shared" si="5"/>
        <v>0</v>
      </c>
      <c r="T14" s="15"/>
      <c r="U14" s="15"/>
      <c r="V14" s="13">
        <f t="shared" si="6"/>
        <v>0</v>
      </c>
      <c r="W14" s="15"/>
      <c r="X14" s="15"/>
      <c r="Y14" s="15"/>
    </row>
    <row r="15" spans="1:55" ht="47.25" customHeight="1">
      <c r="A15" s="12">
        <v>3</v>
      </c>
      <c r="B15" s="12" t="s">
        <v>46</v>
      </c>
      <c r="C15" s="13">
        <f t="shared" si="0"/>
        <v>0</v>
      </c>
      <c r="D15" s="13">
        <f t="shared" si="1"/>
        <v>0</v>
      </c>
      <c r="E15" s="13">
        <f t="shared" si="2"/>
        <v>0</v>
      </c>
      <c r="F15" s="13">
        <f t="shared" si="3"/>
        <v>0</v>
      </c>
      <c r="G15" s="15"/>
      <c r="H15" s="15"/>
      <c r="I15" s="15"/>
      <c r="J15" s="15"/>
      <c r="K15" s="13">
        <f t="shared" si="4"/>
        <v>0</v>
      </c>
      <c r="L15" s="15"/>
      <c r="M15" s="15"/>
      <c r="N15" s="15"/>
      <c r="O15" s="15"/>
      <c r="P15" s="15"/>
      <c r="Q15" s="15"/>
      <c r="R15" s="15"/>
      <c r="S15" s="13">
        <f t="shared" si="5"/>
        <v>0</v>
      </c>
      <c r="T15" s="15"/>
      <c r="U15" s="15"/>
      <c r="V15" s="13">
        <f t="shared" si="6"/>
        <v>0</v>
      </c>
      <c r="W15" s="15"/>
      <c r="X15" s="15"/>
      <c r="Y15" s="15"/>
    </row>
    <row r="16" spans="1:55" ht="47.25" customHeight="1">
      <c r="A16" s="12">
        <v>4</v>
      </c>
      <c r="B16" s="12" t="s">
        <v>47</v>
      </c>
      <c r="C16" s="13">
        <f t="shared" si="0"/>
        <v>0</v>
      </c>
      <c r="D16" s="13">
        <f t="shared" si="1"/>
        <v>0</v>
      </c>
      <c r="E16" s="13">
        <f t="shared" si="2"/>
        <v>0</v>
      </c>
      <c r="F16" s="13">
        <f t="shared" si="3"/>
        <v>0</v>
      </c>
      <c r="G16" s="15"/>
      <c r="H16" s="15"/>
      <c r="I16" s="15"/>
      <c r="J16" s="15"/>
      <c r="K16" s="13">
        <f t="shared" si="4"/>
        <v>0</v>
      </c>
      <c r="L16" s="15"/>
      <c r="M16" s="15"/>
      <c r="N16" s="15"/>
      <c r="O16" s="15"/>
      <c r="P16" s="15"/>
      <c r="Q16" s="15"/>
      <c r="R16" s="15"/>
      <c r="S16" s="13">
        <f t="shared" si="5"/>
        <v>0</v>
      </c>
      <c r="T16" s="15"/>
      <c r="U16" s="15"/>
      <c r="V16" s="13">
        <f t="shared" si="6"/>
        <v>0</v>
      </c>
      <c r="W16" s="15"/>
      <c r="X16" s="15"/>
      <c r="Y16" s="15"/>
    </row>
    <row r="17" spans="1:25" ht="47.25" customHeight="1">
      <c r="A17" s="12">
        <v>5</v>
      </c>
      <c r="B17" s="12" t="s">
        <v>48</v>
      </c>
      <c r="C17" s="13">
        <f t="shared" si="0"/>
        <v>400</v>
      </c>
      <c r="D17" s="13">
        <f t="shared" si="1"/>
        <v>400</v>
      </c>
      <c r="E17" s="13">
        <f t="shared" si="2"/>
        <v>400</v>
      </c>
      <c r="F17" s="13">
        <f t="shared" si="3"/>
        <v>15</v>
      </c>
      <c r="G17" s="15">
        <v>10</v>
      </c>
      <c r="H17" s="15">
        <v>5</v>
      </c>
      <c r="I17" s="15">
        <v>0</v>
      </c>
      <c r="J17" s="15">
        <v>0</v>
      </c>
      <c r="K17" s="13">
        <f t="shared" si="4"/>
        <v>47</v>
      </c>
      <c r="L17" s="15">
        <v>10</v>
      </c>
      <c r="M17" s="15">
        <v>10</v>
      </c>
      <c r="N17" s="15">
        <v>0</v>
      </c>
      <c r="O17" s="15">
        <v>7</v>
      </c>
      <c r="P17" s="15">
        <v>10</v>
      </c>
      <c r="Q17" s="15">
        <v>10</v>
      </c>
      <c r="R17" s="15">
        <v>0</v>
      </c>
      <c r="S17" s="13">
        <f t="shared" si="5"/>
        <v>198</v>
      </c>
      <c r="T17" s="15">
        <v>99</v>
      </c>
      <c r="U17" s="15">
        <v>99</v>
      </c>
      <c r="V17" s="13">
        <f t="shared" si="6"/>
        <v>140</v>
      </c>
      <c r="W17" s="15">
        <v>80</v>
      </c>
      <c r="X17" s="15">
        <v>50</v>
      </c>
      <c r="Y17" s="15">
        <v>10</v>
      </c>
    </row>
  </sheetData>
  <mergeCells count="20">
    <mergeCell ref="V10:Y10"/>
    <mergeCell ref="V9:Y9"/>
    <mergeCell ref="D8:Y8"/>
    <mergeCell ref="A12:B12"/>
    <mergeCell ref="F10:J10"/>
    <mergeCell ref="F9:J9"/>
    <mergeCell ref="K10:R10"/>
    <mergeCell ref="K9:R9"/>
    <mergeCell ref="S10:U10"/>
    <mergeCell ref="S9:U9"/>
    <mergeCell ref="A8:A11"/>
    <mergeCell ref="B8:B11"/>
    <mergeCell ref="C8:C11"/>
    <mergeCell ref="D9:D11"/>
    <mergeCell ref="E9:E11"/>
    <mergeCell ref="A1:D1"/>
    <mergeCell ref="A2:B2"/>
    <mergeCell ref="A4:B4"/>
    <mergeCell ref="C4:E4"/>
    <mergeCell ref="A5:B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6"/>
  <sheetViews>
    <sheetView tabSelected="1" topLeftCell="A4" zoomScale="80" zoomScaleNormal="80" workbookViewId="0">
      <selection activeCell="AK32" sqref="AK32"/>
    </sheetView>
  </sheetViews>
  <sheetFormatPr defaultRowHeight="15"/>
  <cols>
    <col min="1" max="1" width="7.140625" style="1" collapsed="1"/>
    <col min="2" max="3" width="50.85546875" style="1" customWidth="1" collapsed="1"/>
    <col min="4" max="4" width="51.140625" style="1" customWidth="1" collapsed="1"/>
    <col min="5" max="5" width="50.28515625" style="1" collapsed="1"/>
    <col min="6" max="57" width="50.28515625" style="1" customWidth="1" collapsed="1"/>
    <col min="58" max="1025" width="8.42578125" style="1" collapsed="1"/>
  </cols>
  <sheetData>
    <row r="1" spans="1:1024" ht="30" customHeight="1">
      <c r="A1" s="3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1" customHeight="1">
      <c r="A2" s="4" t="s">
        <v>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1" customHeight="1">
      <c r="A3" s="5" t="s">
        <v>1</v>
      </c>
      <c r="B3"/>
      <c r="C3" s="4" t="s">
        <v>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1" customHeight="1">
      <c r="A4" s="36" t="s">
        <v>2</v>
      </c>
      <c r="B4" s="36"/>
      <c r="C4" s="6" t="s">
        <v>50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2.75" customHeight="1">
      <c r="A5" s="37" t="s">
        <v>3</v>
      </c>
      <c r="B5" s="37"/>
      <c r="C5" s="6" t="s">
        <v>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1" customHeight="1">
      <c r="A6" s="5" t="s">
        <v>4</v>
      </c>
      <c r="B6"/>
      <c r="C6" s="4" t="s">
        <v>52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5.1" customHeight="1">
      <c r="A8" s="38" t="s">
        <v>53</v>
      </c>
      <c r="B8" s="39"/>
      <c r="C8" s="16" t="s">
        <v>54</v>
      </c>
    </row>
    <row r="9" spans="1:1024" ht="35.1" customHeight="1">
      <c r="A9" s="38" t="s">
        <v>55</v>
      </c>
      <c r="B9" s="39"/>
      <c r="C9" s="17" t="s">
        <v>56</v>
      </c>
    </row>
    <row r="10" spans="1:1024" ht="35.1" customHeight="1">
      <c r="A10" s="38" t="s">
        <v>57</v>
      </c>
      <c r="B10" s="39"/>
      <c r="C10" s="18" t="s">
        <v>58</v>
      </c>
    </row>
    <row r="11" spans="1:1024" ht="35.1" customHeight="1">
      <c r="A11" s="38" t="s">
        <v>59</v>
      </c>
      <c r="B11" s="39"/>
      <c r="C11" s="19" t="s">
        <v>60</v>
      </c>
    </row>
    <row r="12" spans="1:1024" ht="35.1" customHeight="1">
      <c r="A12" s="38" t="s">
        <v>61</v>
      </c>
      <c r="B12" s="39"/>
      <c r="C12" s="20" t="s">
        <v>5</v>
      </c>
    </row>
    <row r="13" spans="1:1024" ht="35.1" customHeight="1">
      <c r="A13" s="40" t="s">
        <v>62</v>
      </c>
      <c r="B13" s="41"/>
      <c r="C13" s="41"/>
    </row>
    <row r="14" spans="1:1024" ht="35.1" customHeight="1">
      <c r="A14" s="9" t="s">
        <v>15</v>
      </c>
      <c r="B14" s="9" t="s">
        <v>6</v>
      </c>
      <c r="C14" s="39" t="s">
        <v>63</v>
      </c>
    </row>
    <row r="15" spans="1:1024" ht="31.5">
      <c r="A15" s="7" t="s">
        <v>64</v>
      </c>
      <c r="B15" s="7" t="s">
        <v>65</v>
      </c>
      <c r="C15" s="42" t="s">
        <v>66</v>
      </c>
    </row>
    <row r="16" spans="1:1024" ht="15.75">
      <c r="A16" s="41" t="s">
        <v>67</v>
      </c>
      <c r="B16" s="41"/>
      <c r="C16" s="41"/>
      <c r="D16" s="41"/>
      <c r="E16" s="41"/>
      <c r="F16" s="41"/>
    </row>
    <row r="17" spans="1:6" ht="15.75">
      <c r="A17" s="39" t="s">
        <v>15</v>
      </c>
      <c r="B17" s="39" t="s">
        <v>16</v>
      </c>
      <c r="C17" s="39" t="s">
        <v>7</v>
      </c>
      <c r="D17" s="39" t="s">
        <v>12</v>
      </c>
      <c r="E17" s="39" t="s">
        <v>68</v>
      </c>
      <c r="F17" s="39"/>
    </row>
    <row r="18" spans="1:6" ht="15.75">
      <c r="A18" s="39"/>
      <c r="B18" s="39"/>
      <c r="C18" s="39"/>
      <c r="D18" s="39"/>
      <c r="E18" s="8" t="s">
        <v>6</v>
      </c>
      <c r="F18" s="8" t="s">
        <v>69</v>
      </c>
    </row>
    <row r="19" spans="1:6" ht="63">
      <c r="A19" s="7" t="s">
        <v>64</v>
      </c>
      <c r="B19" s="7" t="s">
        <v>70</v>
      </c>
      <c r="C19" s="7" t="s">
        <v>71</v>
      </c>
      <c r="D19" s="7" t="s">
        <v>72</v>
      </c>
      <c r="E19" s="7" t="s">
        <v>73</v>
      </c>
      <c r="F19" s="7" t="s">
        <v>74</v>
      </c>
    </row>
    <row r="22" spans="1:6" ht="35.1" customHeight="1">
      <c r="A22" s="38" t="s">
        <v>53</v>
      </c>
      <c r="B22" s="39"/>
      <c r="C22" s="21" t="s">
        <v>75</v>
      </c>
    </row>
    <row r="23" spans="1:6" ht="35.1" customHeight="1">
      <c r="A23" s="38" t="s">
        <v>55</v>
      </c>
      <c r="B23" s="39"/>
      <c r="C23" s="22" t="s">
        <v>76</v>
      </c>
    </row>
    <row r="24" spans="1:6" ht="35.1" customHeight="1">
      <c r="A24" s="38" t="s">
        <v>57</v>
      </c>
      <c r="B24" s="39"/>
      <c r="C24" s="23" t="s">
        <v>77</v>
      </c>
    </row>
    <row r="25" spans="1:6" ht="35.1" customHeight="1">
      <c r="A25" s="38" t="s">
        <v>59</v>
      </c>
      <c r="B25" s="39"/>
      <c r="C25" s="24" t="s">
        <v>78</v>
      </c>
    </row>
    <row r="26" spans="1:6" ht="35.1" customHeight="1">
      <c r="A26" s="38" t="s">
        <v>61</v>
      </c>
      <c r="B26" s="39"/>
      <c r="C26" s="25" t="s">
        <v>5</v>
      </c>
    </row>
    <row r="27" spans="1:6" ht="35.1" customHeight="1">
      <c r="A27" s="40" t="s">
        <v>62</v>
      </c>
      <c r="B27" s="41"/>
      <c r="C27" s="41"/>
    </row>
    <row r="28" spans="1:6" ht="35.1" customHeight="1">
      <c r="A28" s="9" t="s">
        <v>15</v>
      </c>
      <c r="B28" s="9" t="s">
        <v>6</v>
      </c>
      <c r="C28" s="39" t="s">
        <v>63</v>
      </c>
    </row>
    <row r="29" spans="1:6" ht="31.5">
      <c r="A29" s="7" t="s">
        <v>64</v>
      </c>
      <c r="B29" s="7" t="s">
        <v>79</v>
      </c>
      <c r="C29" s="42" t="s">
        <v>80</v>
      </c>
    </row>
    <row r="30" spans="1:6" ht="15.75">
      <c r="A30" s="41" t="s">
        <v>67</v>
      </c>
      <c r="B30" s="41"/>
      <c r="C30" s="41"/>
      <c r="D30" s="41"/>
      <c r="E30" s="41"/>
      <c r="F30" s="41"/>
    </row>
    <row r="31" spans="1:6" ht="15.75">
      <c r="A31" s="39" t="s">
        <v>15</v>
      </c>
      <c r="B31" s="39" t="s">
        <v>16</v>
      </c>
      <c r="C31" s="39" t="s">
        <v>7</v>
      </c>
      <c r="D31" s="39" t="s">
        <v>12</v>
      </c>
      <c r="E31" s="39" t="s">
        <v>68</v>
      </c>
      <c r="F31" s="39"/>
    </row>
    <row r="32" spans="1:6" ht="15.75">
      <c r="A32" s="39"/>
      <c r="B32" s="39"/>
      <c r="C32" s="39"/>
      <c r="D32" s="39"/>
      <c r="E32" s="8" t="s">
        <v>6</v>
      </c>
      <c r="F32" s="8" t="s">
        <v>69</v>
      </c>
    </row>
    <row r="33" spans="1:6" ht="63">
      <c r="A33" s="7" t="s">
        <v>64</v>
      </c>
      <c r="B33" s="7" t="s">
        <v>81</v>
      </c>
      <c r="C33" s="7" t="s">
        <v>82</v>
      </c>
      <c r="D33" s="7" t="s">
        <v>83</v>
      </c>
      <c r="E33" s="7" t="s">
        <v>84</v>
      </c>
      <c r="F33" s="7" t="s">
        <v>85</v>
      </c>
    </row>
    <row r="34" spans="1:6" ht="63">
      <c r="A34" s="7" t="s">
        <v>86</v>
      </c>
      <c r="B34" s="7" t="s">
        <v>87</v>
      </c>
      <c r="C34" s="7" t="s">
        <v>88</v>
      </c>
      <c r="D34" s="7" t="s">
        <v>72</v>
      </c>
      <c r="E34" s="7" t="s">
        <v>84</v>
      </c>
      <c r="F34" s="7" t="s">
        <v>85</v>
      </c>
    </row>
    <row r="35" spans="1:6" ht="78.75">
      <c r="A35" s="7" t="s">
        <v>89</v>
      </c>
      <c r="B35" s="7" t="s">
        <v>90</v>
      </c>
      <c r="C35" s="7" t="s">
        <v>91</v>
      </c>
      <c r="D35" s="7" t="s">
        <v>72</v>
      </c>
      <c r="E35" s="7" t="s">
        <v>84</v>
      </c>
      <c r="F35" s="7" t="s">
        <v>85</v>
      </c>
    </row>
    <row r="36" spans="1:6" ht="126">
      <c r="A36" s="7" t="s">
        <v>92</v>
      </c>
      <c r="B36" s="7" t="s">
        <v>93</v>
      </c>
      <c r="C36" s="7" t="s">
        <v>94</v>
      </c>
      <c r="D36" s="7" t="s">
        <v>72</v>
      </c>
      <c r="E36" s="7" t="s">
        <v>84</v>
      </c>
      <c r="F36" s="7" t="s">
        <v>85</v>
      </c>
    </row>
  </sheetData>
  <mergeCells count="30">
    <mergeCell ref="A27:C27"/>
    <mergeCell ref="C28"/>
    <mergeCell ref="C29"/>
    <mergeCell ref="A30:F30"/>
    <mergeCell ref="E31:F31"/>
    <mergeCell ref="A31:A32"/>
    <mergeCell ref="B31:B32"/>
    <mergeCell ref="C31:C32"/>
    <mergeCell ref="D31:D32"/>
    <mergeCell ref="A22:B22"/>
    <mergeCell ref="A23:B23"/>
    <mergeCell ref="A24:B24"/>
    <mergeCell ref="A25:B25"/>
    <mergeCell ref="A26:B26"/>
    <mergeCell ref="A16:F16"/>
    <mergeCell ref="E17:F17"/>
    <mergeCell ref="A17:A18"/>
    <mergeCell ref="B17:B18"/>
    <mergeCell ref="C17:C18"/>
    <mergeCell ref="D17:D18"/>
    <mergeCell ref="A11:B11"/>
    <mergeCell ref="A12:B12"/>
    <mergeCell ref="A13:C13"/>
    <mergeCell ref="C14"/>
    <mergeCell ref="C15"/>
    <mergeCell ref="A4:B4"/>
    <mergeCell ref="A5:B5"/>
    <mergeCell ref="A8:B8"/>
    <mergeCell ref="A9:B9"/>
    <mergeCell ref="A10:B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1"/>
  <sheetViews>
    <sheetView zoomScale="80" zoomScaleNormal="80" workbookViewId="0">
      <selection activeCell="A12" sqref="A12"/>
    </sheetView>
  </sheetViews>
  <sheetFormatPr defaultRowHeight="15"/>
  <cols>
    <col min="1" max="1" width="7.140625" style="1" collapsed="1"/>
    <col min="2" max="2" width="50.85546875" style="1" collapsed="1"/>
    <col min="3" max="3" width="13.5703125" style="1" collapsed="1"/>
    <col min="4" max="4" width="15.28515625" style="1" customWidth="1" collapsed="1"/>
    <col min="5" max="5" width="49.140625" style="1" customWidth="1" collapsed="1"/>
    <col min="6" max="1023" width="8.42578125" style="1" collapsed="1"/>
    <col min="1024" max="1025" width="8.42578125" collapsed="1"/>
  </cols>
  <sheetData>
    <row r="1" spans="1:1023" ht="30" customHeight="1">
      <c r="A1" s="3" t="s">
        <v>8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21" customHeight="1">
      <c r="A2" s="4" t="s">
        <v>49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1" customHeight="1">
      <c r="A3" s="5" t="s">
        <v>1</v>
      </c>
      <c r="B3"/>
      <c r="C3" s="4" t="s">
        <v>14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21" customHeight="1">
      <c r="A4" s="36" t="s">
        <v>2</v>
      </c>
      <c r="B4" s="36"/>
      <c r="C4" s="6" t="s">
        <v>50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40.5" customHeight="1">
      <c r="A5" s="37" t="s">
        <v>3</v>
      </c>
      <c r="B5" s="37"/>
      <c r="C5" s="6" t="s">
        <v>51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21" customHeight="1">
      <c r="A6" s="5" t="s">
        <v>4</v>
      </c>
      <c r="B6"/>
      <c r="C6" s="4" t="s">
        <v>52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20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35.1" customHeight="1">
      <c r="A8" s="38" t="s">
        <v>9</v>
      </c>
      <c r="B8" s="39"/>
      <c r="C8" s="44" t="s">
        <v>95</v>
      </c>
      <c r="D8" s="43"/>
      <c r="E8" s="43"/>
    </row>
    <row r="9" spans="1:1023" ht="35.1" customHeight="1">
      <c r="A9" s="38" t="s">
        <v>10</v>
      </c>
      <c r="B9" s="29"/>
      <c r="C9" s="44" t="s">
        <v>96</v>
      </c>
      <c r="D9" s="43"/>
      <c r="E9" s="43"/>
    </row>
    <row r="10" spans="1:1023" ht="35.1" customHeight="1">
      <c r="A10" s="40" t="s">
        <v>97</v>
      </c>
      <c r="B10" s="43"/>
      <c r="C10" s="43"/>
      <c r="D10" s="43"/>
      <c r="E10" s="43"/>
    </row>
    <row r="11" spans="1:1023" ht="35.1" customHeight="1">
      <c r="A11" s="9" t="s">
        <v>15</v>
      </c>
      <c r="B11" s="9" t="s">
        <v>16</v>
      </c>
      <c r="C11" s="9" t="s">
        <v>7</v>
      </c>
      <c r="D11" s="9" t="s">
        <v>12</v>
      </c>
      <c r="E11" s="9" t="s">
        <v>11</v>
      </c>
    </row>
    <row r="12" spans="1:1023" ht="63">
      <c r="A12" s="7" t="s">
        <v>64</v>
      </c>
      <c r="B12" s="7" t="s">
        <v>87</v>
      </c>
      <c r="C12" s="7" t="s">
        <v>88</v>
      </c>
      <c r="D12" s="7" t="s">
        <v>72</v>
      </c>
      <c r="E12" s="7" t="s">
        <v>98</v>
      </c>
    </row>
    <row r="13" spans="1:1023" ht="78.75">
      <c r="A13" s="7" t="s">
        <v>86</v>
      </c>
      <c r="B13" s="7" t="s">
        <v>90</v>
      </c>
      <c r="C13" s="7" t="s">
        <v>91</v>
      </c>
      <c r="D13" s="7" t="s">
        <v>72</v>
      </c>
      <c r="E13" s="7" t="s">
        <v>98</v>
      </c>
    </row>
    <row r="14" spans="1:1023" ht="126">
      <c r="A14" s="7" t="s">
        <v>89</v>
      </c>
      <c r="B14" s="7" t="s">
        <v>93</v>
      </c>
      <c r="C14" s="7" t="s">
        <v>94</v>
      </c>
      <c r="D14" s="7" t="s">
        <v>72</v>
      </c>
      <c r="E14" s="7" t="s">
        <v>98</v>
      </c>
    </row>
    <row r="15" spans="1:1023" ht="63">
      <c r="A15" s="7" t="s">
        <v>92</v>
      </c>
      <c r="B15" s="7" t="s">
        <v>70</v>
      </c>
      <c r="C15" s="7" t="s">
        <v>71</v>
      </c>
      <c r="D15" s="7" t="s">
        <v>72</v>
      </c>
      <c r="E15" s="7" t="s">
        <v>98</v>
      </c>
    </row>
    <row r="16" spans="1:1023" ht="63">
      <c r="A16" s="7" t="s">
        <v>99</v>
      </c>
      <c r="B16" s="7" t="s">
        <v>81</v>
      </c>
      <c r="C16" s="7" t="s">
        <v>82</v>
      </c>
      <c r="D16" s="7" t="s">
        <v>83</v>
      </c>
      <c r="E16" s="7" t="s">
        <v>98</v>
      </c>
    </row>
    <row r="18" ht="20.25" customHeight="1"/>
    <row r="19" ht="30" customHeight="1"/>
    <row r="20" ht="30" customHeight="1"/>
    <row r="21" ht="15.75" customHeight="1"/>
  </sheetData>
  <mergeCells count="7">
    <mergeCell ref="A4:B4"/>
    <mergeCell ref="A5:B5"/>
    <mergeCell ref="A8:B8"/>
    <mergeCell ref="A9:B9"/>
    <mergeCell ref="A10:E10"/>
    <mergeCell ref="C8:E8"/>
    <mergeCell ref="C9:E9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Количественные результаты</vt:lpstr>
      <vt:lpstr>Результаты опросов</vt:lpstr>
      <vt:lpstr>Контрольные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obr_206</cp:lastModifiedBy>
  <cp:revision>4</cp:revision>
  <dcterms:created xsi:type="dcterms:W3CDTF">2015-07-10T00:21:09Z</dcterms:created>
  <dcterms:modified xsi:type="dcterms:W3CDTF">2016-04-08T07:25:50Z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0x0101000F40875321A8544F8A501FAAE54BFF81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